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0" yWindow="60" windowWidth="15600" windowHeight="11445"/>
  </bookViews>
  <sheets>
    <sheet name="October_2020" sheetId="1" r:id="rId1"/>
  </sheets>
  <calcPr calcId="124519"/>
  <webPublishing codePage="1252"/>
  <fileRecoveryPr autoRecover="0"/>
</workbook>
</file>

<file path=xl/calcChain.xml><?xml version="1.0" encoding="utf-8"?>
<calcChain xmlns="http://schemas.openxmlformats.org/spreadsheetml/2006/main">
  <c r="K30" i="1"/>
  <c r="J30"/>
  <c r="I30"/>
  <c r="H30"/>
  <c r="G30"/>
  <c r="F30"/>
  <c r="E30"/>
  <c r="D30"/>
  <c r="C30"/>
</calcChain>
</file>

<file path=xl/sharedStrings.xml><?xml version="1.0" encoding="utf-8"?>
<sst xmlns="http://schemas.openxmlformats.org/spreadsheetml/2006/main" count="40" uniqueCount="40">
  <si>
    <t>Town Name</t>
  </si>
  <si>
    <t>New Connection pending from previous period</t>
  </si>
  <si>
    <t>New Connection applied in current period</t>
  </si>
  <si>
    <t>Total New Connection pending for release</t>
  </si>
  <si>
    <t>Total Connection released in current period</t>
  </si>
  <si>
    <t>Connection yet to be released</t>
  </si>
  <si>
    <t>Connection released within SERC time limit</t>
  </si>
  <si>
    <t>Connection released beyond SERC time limit</t>
  </si>
  <si>
    <t>Aland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</si>
  <si>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</si>
  <si>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</si>
  <si>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</si>
  <si>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</si>
  <si>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</si>
  <si>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</si>
  <si>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</si>
  <si>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</si>
  <si>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</si>
  <si>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</si>
  <si>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</si>
  <si>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</si>
  <si>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</si>
  <si>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</si>
  <si>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</si>
  <si>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</si>
  <si>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</si>
  <si>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</si>
  <si>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New Service Connection Report</t>
  </si>
  <si>
    <t>Format: D2</t>
  </si>
  <si>
    <t>Name of State: Karnataka</t>
  </si>
  <si>
    <t>Name of Discom: GESCOM</t>
  </si>
  <si>
    <t>Sl. No</t>
  </si>
  <si>
    <t>Level of Monitoring: PFC/MoP</t>
  </si>
  <si>
    <t>Connections released by IT system (Nos.)</t>
  </si>
  <si>
    <t>Basavkalyan</t>
  </si>
  <si>
    <t>Sahapur</t>
  </si>
  <si>
    <t>Total</t>
  </si>
  <si>
    <t xml:space="preserve">% of Connection released within SERC time limit </t>
  </si>
  <si>
    <t>Reporting Month:…. November'2020</t>
  </si>
  <si>
    <t>Period: 1 Month ( 1st October'2020 to 31th October'2020)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</si>
</sst>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8">
    <font>
      <sz val="10"/>
      <color theme="1"/>
      <name val="Tahoma"/>
      <family val="2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b/>
      <u/>
      <sz val="13"/>
      <color theme="1"/>
      <name val="Book Antiqua"/>
      <family val="1"/>
    </font>
    <font>
      <b/>
      <u/>
      <sz val="13"/>
      <color rgb="FF000000"/>
      <name val="Book Antiqua"/>
      <family val="1"/>
    </font>
    <font>
      <b/>
      <sz val="13"/>
      <color rgb="FF000000"/>
      <name val="Book Antiqua"/>
      <family val="1"/>
    </font>
    <font>
      <sz val="13"/>
      <color theme="1"/>
      <name val="Book Antiqua"/>
      <family val="1"/>
    </font>
    <font>
      <b/>
      <sz val="13"/>
      <color indexed="8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164" fontId="6" fillId="0" borderId="3" xfId="0" applyNumberFormat="1" applyFont="1" applyBorder="1" applyAlignment="1">
      <alignment horizontal="left"/>
    </xf>
    <xf numFmtId="0" fontId="7" fillId="0" borderId="2" xfId="0" applyFont="1" applyBorder="1"/>
    <xf numFmtId="0" fontId="1" fillId="2" borderId="12" xfId="0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78" zoomScaleNormal="78" workbookViewId="0">
      <selection activeCell="A42" sqref="A42"/>
    </sheetView>
  </sheetViews>
  <sheetFormatPr defaultColWidth="17.7109375" defaultRowHeight="12.75" customHeight="1"/>
  <cols>
    <col min="1" max="1" width="8.42578125" style="1" customWidth="1"/>
    <col min="2" max="2" width="17.28515625" style="1" customWidth="1"/>
    <col min="3" max="16384" width="17.7109375" style="1"/>
  </cols>
  <sheetData>
    <row r="1" spans="1:11" ht="21" customHeight="1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21" customHeight="1">
      <c r="A2" s="32" t="s">
        <v>32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21" customHeight="1">
      <c r="A3" s="26" t="s">
        <v>28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1" ht="21" customHeight="1">
      <c r="A4" s="14" t="s">
        <v>29</v>
      </c>
      <c r="B4" s="8"/>
      <c r="C4" s="9"/>
      <c r="D4" s="9"/>
      <c r="E4" s="9"/>
      <c r="F4" s="9"/>
      <c r="G4" s="9"/>
      <c r="H4" s="9"/>
      <c r="I4" s="9"/>
      <c r="J4" s="9"/>
      <c r="K4" s="15"/>
    </row>
    <row r="5" spans="1:11" ht="21" customHeight="1">
      <c r="A5" s="14" t="s">
        <v>30</v>
      </c>
      <c r="B5" s="8"/>
      <c r="C5" s="8"/>
      <c r="D5" s="9"/>
      <c r="E5" s="9"/>
      <c r="F5" s="9"/>
      <c r="G5" s="8"/>
      <c r="H5" s="10"/>
      <c r="I5" s="11"/>
      <c r="J5" s="11"/>
      <c r="K5" s="16"/>
    </row>
    <row r="6" spans="1:11" ht="21" customHeight="1">
      <c r="A6" s="14" t="s">
        <v>38</v>
      </c>
      <c r="B6" s="8"/>
      <c r="C6" s="8"/>
      <c r="D6" s="9"/>
      <c r="E6" s="9"/>
      <c r="F6" s="9"/>
      <c r="G6" s="8"/>
      <c r="H6" s="10"/>
      <c r="I6" s="11"/>
      <c r="J6" s="11"/>
      <c r="K6" s="16"/>
    </row>
    <row r="7" spans="1:11" s="2" customFormat="1" ht="30" customHeight="1">
      <c r="A7" s="17" t="s">
        <v>39</v>
      </c>
      <c r="B7" s="8"/>
      <c r="C7" s="8"/>
      <c r="D7" s="9"/>
      <c r="E7" s="9"/>
      <c r="F7" s="9"/>
      <c r="G7" s="8"/>
      <c r="H7" s="10"/>
      <c r="I7" s="11"/>
      <c r="J7" s="11"/>
      <c r="K7" s="16"/>
    </row>
    <row r="8" spans="1:11" s="2" customFormat="1" ht="97.5" customHeight="1">
      <c r="A8" s="5" t="s">
        <v>31</v>
      </c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37</v>
      </c>
      <c r="K8" s="6" t="s">
        <v>33</v>
      </c>
    </row>
    <row r="9" spans="1:11" ht="21" customHeight="1">
      <c r="A9" s="7">
        <v>1</v>
      </c>
      <c r="B9" s="4" t="s">
        <v>8</v>
      </c>
      <c r="C9" s="4">
        <v>178</v>
      </c>
      <c r="D9" s="4">
        <v>53</v>
      </c>
      <c r="E9" s="23">
        <v>231</v>
      </c>
      <c r="F9" s="4">
        <v>39</v>
      </c>
      <c r="G9" s="23">
        <v>192</v>
      </c>
      <c r="H9" s="4">
        <v>38</v>
      </c>
      <c r="I9" s="4">
        <v>1</v>
      </c>
      <c r="J9" s="20">
        <v>97.435897435897431</v>
      </c>
      <c r="K9" s="4">
        <v>39</v>
      </c>
    </row>
    <row r="10" spans="1:11" ht="21" customHeight="1">
      <c r="A10" s="7">
        <v>2</v>
      </c>
      <c r="B10" s="4" t="s">
        <v>34</v>
      </c>
      <c r="C10" s="4">
        <v>488</v>
      </c>
      <c r="D10" s="4">
        <v>143</v>
      </c>
      <c r="E10" s="23">
        <v>631</v>
      </c>
      <c r="F10" s="4">
        <v>12</v>
      </c>
      <c r="G10" s="23">
        <v>619</v>
      </c>
      <c r="H10" s="4">
        <v>4</v>
      </c>
      <c r="I10" s="4">
        <v>8</v>
      </c>
      <c r="J10" s="20">
        <v>33.333333333333329</v>
      </c>
      <c r="K10" s="4">
        <v>12</v>
      </c>
    </row>
    <row r="11" spans="1:11" ht="21" customHeight="1">
      <c r="A11" s="7">
        <v>3</v>
      </c>
      <c r="B11" s="4" t="s">
        <v>9</v>
      </c>
      <c r="C11" s="4">
        <v>1268</v>
      </c>
      <c r="D11" s="4">
        <v>592</v>
      </c>
      <c r="E11" s="23">
        <v>1860</v>
      </c>
      <c r="F11" s="4">
        <v>440</v>
      </c>
      <c r="G11" s="23">
        <v>1420</v>
      </c>
      <c r="H11" s="4">
        <v>418</v>
      </c>
      <c r="I11" s="4">
        <v>22</v>
      </c>
      <c r="J11" s="20">
        <v>95</v>
      </c>
      <c r="K11" s="4">
        <v>440</v>
      </c>
    </row>
    <row r="12" spans="1:11" ht="19.5" customHeight="1">
      <c r="A12" s="7">
        <v>4</v>
      </c>
      <c r="B12" s="4" t="s">
        <v>10</v>
      </c>
      <c r="C12" s="4">
        <v>580</v>
      </c>
      <c r="D12" s="4">
        <v>76</v>
      </c>
      <c r="E12" s="23">
        <v>656</v>
      </c>
      <c r="F12" s="4">
        <v>138</v>
      </c>
      <c r="G12" s="23">
        <v>518</v>
      </c>
      <c r="H12" s="4">
        <v>90</v>
      </c>
      <c r="I12" s="4">
        <v>48</v>
      </c>
      <c r="J12" s="20">
        <v>65.217391304347828</v>
      </c>
      <c r="K12" s="4">
        <v>138</v>
      </c>
    </row>
    <row r="13" spans="1:11" ht="21" customHeight="1">
      <c r="A13" s="7">
        <v>5</v>
      </c>
      <c r="B13" s="4" t="s">
        <v>11</v>
      </c>
      <c r="C13" s="4">
        <v>2135</v>
      </c>
      <c r="D13" s="4">
        <v>598</v>
      </c>
      <c r="E13" s="23">
        <v>2733</v>
      </c>
      <c r="F13" s="4">
        <v>499</v>
      </c>
      <c r="G13" s="23">
        <v>2234</v>
      </c>
      <c r="H13" s="4">
        <v>428</v>
      </c>
      <c r="I13" s="4">
        <v>71</v>
      </c>
      <c r="J13" s="20">
        <v>85.771543086172343</v>
      </c>
      <c r="K13" s="4">
        <v>499</v>
      </c>
    </row>
    <row r="14" spans="1:11" ht="21" customHeight="1">
      <c r="A14" s="7">
        <v>6</v>
      </c>
      <c r="B14" s="4" t="s">
        <v>12</v>
      </c>
      <c r="C14" s="4">
        <v>595</v>
      </c>
      <c r="D14" s="4">
        <v>116</v>
      </c>
      <c r="E14" s="23">
        <v>711</v>
      </c>
      <c r="F14" s="4">
        <v>166</v>
      </c>
      <c r="G14" s="23">
        <v>545</v>
      </c>
      <c r="H14" s="4">
        <v>83</v>
      </c>
      <c r="I14" s="4">
        <v>83</v>
      </c>
      <c r="J14" s="20">
        <v>50</v>
      </c>
      <c r="K14" s="4">
        <v>166</v>
      </c>
    </row>
    <row r="15" spans="1:11" ht="21" customHeight="1">
      <c r="A15" s="7">
        <v>7</v>
      </c>
      <c r="B15" s="4" t="s">
        <v>13</v>
      </c>
      <c r="C15" s="4">
        <v>5137</v>
      </c>
      <c r="D15" s="4">
        <v>801</v>
      </c>
      <c r="E15" s="23">
        <v>5938</v>
      </c>
      <c r="F15" s="4">
        <v>482</v>
      </c>
      <c r="G15" s="23">
        <v>5456</v>
      </c>
      <c r="H15" s="4">
        <v>401</v>
      </c>
      <c r="I15" s="4">
        <v>81</v>
      </c>
      <c r="J15" s="20">
        <v>83.195020746887977</v>
      </c>
      <c r="K15" s="4">
        <v>482</v>
      </c>
    </row>
    <row r="16" spans="1:11" ht="21" customHeight="1">
      <c r="A16" s="7">
        <v>8</v>
      </c>
      <c r="B16" s="4" t="s">
        <v>14</v>
      </c>
      <c r="C16" s="4">
        <v>962</v>
      </c>
      <c r="D16" s="4">
        <v>205</v>
      </c>
      <c r="E16" s="23">
        <v>1167</v>
      </c>
      <c r="F16" s="4">
        <v>279</v>
      </c>
      <c r="G16" s="23">
        <v>888</v>
      </c>
      <c r="H16" s="4">
        <v>264</v>
      </c>
      <c r="I16" s="4">
        <v>15</v>
      </c>
      <c r="J16" s="20">
        <v>94.623655913978496</v>
      </c>
      <c r="K16" s="4">
        <v>279</v>
      </c>
    </row>
    <row r="17" spans="1:11" ht="21" customHeight="1">
      <c r="A17" s="7">
        <v>9</v>
      </c>
      <c r="B17" s="4" t="s">
        <v>15</v>
      </c>
      <c r="C17" s="4">
        <v>145</v>
      </c>
      <c r="D17" s="4">
        <v>74</v>
      </c>
      <c r="E17" s="23">
        <v>219</v>
      </c>
      <c r="F17" s="4">
        <v>54</v>
      </c>
      <c r="G17" s="23">
        <v>165</v>
      </c>
      <c r="H17" s="4">
        <v>52</v>
      </c>
      <c r="I17" s="4">
        <v>2</v>
      </c>
      <c r="J17" s="20">
        <v>96.296296296296291</v>
      </c>
      <c r="K17" s="4">
        <v>54</v>
      </c>
    </row>
    <row r="18" spans="1:11" ht="21" customHeight="1">
      <c r="A18" s="7">
        <v>10</v>
      </c>
      <c r="B18" s="4" t="s">
        <v>16</v>
      </c>
      <c r="C18" s="4">
        <v>41</v>
      </c>
      <c r="D18" s="4">
        <v>41</v>
      </c>
      <c r="E18" s="23">
        <v>82</v>
      </c>
      <c r="F18" s="4">
        <v>48</v>
      </c>
      <c r="G18" s="23">
        <v>34</v>
      </c>
      <c r="H18" s="4">
        <v>47</v>
      </c>
      <c r="I18" s="4">
        <v>1</v>
      </c>
      <c r="J18" s="20">
        <v>97.916666666666657</v>
      </c>
      <c r="K18" s="4">
        <v>48</v>
      </c>
    </row>
    <row r="19" spans="1:11" ht="21" customHeight="1">
      <c r="A19" s="7">
        <v>11</v>
      </c>
      <c r="B19" s="4" t="s">
        <v>17</v>
      </c>
      <c r="C19" s="4">
        <v>565</v>
      </c>
      <c r="D19" s="4">
        <v>164</v>
      </c>
      <c r="E19" s="23">
        <v>729</v>
      </c>
      <c r="F19" s="4">
        <v>47</v>
      </c>
      <c r="G19" s="23">
        <v>682</v>
      </c>
      <c r="H19" s="4">
        <v>32</v>
      </c>
      <c r="I19" s="4">
        <v>15</v>
      </c>
      <c r="J19" s="20">
        <v>68.085106382978722</v>
      </c>
      <c r="K19" s="4">
        <v>47</v>
      </c>
    </row>
    <row r="20" spans="1:11" ht="21" customHeight="1">
      <c r="A20" s="7">
        <v>12</v>
      </c>
      <c r="B20" s="4" t="s">
        <v>18</v>
      </c>
      <c r="C20" s="4">
        <v>191</v>
      </c>
      <c r="D20" s="4">
        <v>59</v>
      </c>
      <c r="E20" s="23">
        <v>250</v>
      </c>
      <c r="F20" s="4">
        <v>43</v>
      </c>
      <c r="G20" s="23">
        <v>207</v>
      </c>
      <c r="H20" s="4">
        <v>40</v>
      </c>
      <c r="I20" s="4">
        <v>3</v>
      </c>
      <c r="J20" s="20">
        <v>93.023255813953483</v>
      </c>
      <c r="K20" s="4">
        <v>43</v>
      </c>
    </row>
    <row r="21" spans="1:11" ht="21" customHeight="1">
      <c r="A21" s="7">
        <v>13</v>
      </c>
      <c r="B21" s="4" t="s">
        <v>19</v>
      </c>
      <c r="C21" s="4">
        <v>1051</v>
      </c>
      <c r="D21" s="4">
        <v>345</v>
      </c>
      <c r="E21" s="23">
        <v>1396</v>
      </c>
      <c r="F21" s="4">
        <v>353</v>
      </c>
      <c r="G21" s="23">
        <v>1043</v>
      </c>
      <c r="H21" s="4">
        <v>265</v>
      </c>
      <c r="I21" s="4">
        <v>88</v>
      </c>
      <c r="J21" s="20">
        <v>75.070821529745047</v>
      </c>
      <c r="K21" s="4">
        <v>353</v>
      </c>
    </row>
    <row r="22" spans="1:11" ht="21" customHeight="1">
      <c r="A22" s="7">
        <v>14</v>
      </c>
      <c r="B22" s="4" t="s">
        <v>20</v>
      </c>
      <c r="C22" s="4">
        <v>150</v>
      </c>
      <c r="D22" s="4">
        <v>70</v>
      </c>
      <c r="E22" s="23">
        <v>220</v>
      </c>
      <c r="F22" s="4">
        <v>15</v>
      </c>
      <c r="G22" s="23">
        <v>205</v>
      </c>
      <c r="H22" s="4">
        <v>12</v>
      </c>
      <c r="I22" s="4">
        <v>3</v>
      </c>
      <c r="J22" s="20">
        <v>80</v>
      </c>
      <c r="K22" s="4">
        <v>15</v>
      </c>
    </row>
    <row r="23" spans="1:11" ht="21" customHeight="1">
      <c r="A23" s="7">
        <v>15</v>
      </c>
      <c r="B23" s="4" t="s">
        <v>21</v>
      </c>
      <c r="C23" s="4">
        <v>145</v>
      </c>
      <c r="D23" s="4">
        <v>44</v>
      </c>
      <c r="E23" s="23">
        <v>189</v>
      </c>
      <c r="F23" s="4">
        <v>66</v>
      </c>
      <c r="G23" s="23">
        <v>123</v>
      </c>
      <c r="H23" s="4">
        <v>62</v>
      </c>
      <c r="I23" s="4">
        <v>4</v>
      </c>
      <c r="J23" s="20">
        <v>93.939393939393938</v>
      </c>
      <c r="K23" s="4">
        <v>66</v>
      </c>
    </row>
    <row r="24" spans="1:11" ht="24" customHeight="1">
      <c r="A24" s="7">
        <v>16</v>
      </c>
      <c r="B24" s="4" t="s">
        <v>35</v>
      </c>
      <c r="C24" s="4">
        <v>444</v>
      </c>
      <c r="D24" s="4">
        <v>84</v>
      </c>
      <c r="E24" s="23">
        <v>528</v>
      </c>
      <c r="F24" s="4">
        <v>66</v>
      </c>
      <c r="G24" s="23">
        <v>462</v>
      </c>
      <c r="H24" s="4">
        <v>65</v>
      </c>
      <c r="I24" s="4">
        <v>1</v>
      </c>
      <c r="J24" s="20">
        <v>98.484848484848484</v>
      </c>
      <c r="K24" s="4">
        <v>66</v>
      </c>
    </row>
    <row r="25" spans="1:11" ht="25.5" customHeight="1">
      <c r="A25" s="7">
        <v>17</v>
      </c>
      <c r="B25" s="4" t="s">
        <v>22</v>
      </c>
      <c r="C25" s="4">
        <v>364</v>
      </c>
      <c r="D25" s="4">
        <v>34</v>
      </c>
      <c r="E25" s="23">
        <v>398</v>
      </c>
      <c r="F25" s="4">
        <v>47</v>
      </c>
      <c r="G25" s="23">
        <v>351</v>
      </c>
      <c r="H25" s="4">
        <v>45</v>
      </c>
      <c r="I25" s="4">
        <v>2</v>
      </c>
      <c r="J25" s="20">
        <v>95.744680851063833</v>
      </c>
      <c r="K25" s="4">
        <v>47</v>
      </c>
    </row>
    <row r="26" spans="1:11" ht="23.25" customHeight="1">
      <c r="A26" s="7">
        <v>18</v>
      </c>
      <c r="B26" s="4" t="s">
        <v>23</v>
      </c>
      <c r="C26" s="4">
        <v>695</v>
      </c>
      <c r="D26" s="4">
        <v>134</v>
      </c>
      <c r="E26" s="23">
        <v>829</v>
      </c>
      <c r="F26" s="4">
        <v>96</v>
      </c>
      <c r="G26" s="23">
        <v>733</v>
      </c>
      <c r="H26" s="4">
        <v>87</v>
      </c>
      <c r="I26" s="4">
        <v>9</v>
      </c>
      <c r="J26" s="20">
        <v>90.625</v>
      </c>
      <c r="K26" s="4">
        <v>96</v>
      </c>
    </row>
    <row r="27" spans="1:11" ht="26.25" customHeight="1">
      <c r="A27" s="7">
        <v>19</v>
      </c>
      <c r="B27" s="4" t="s">
        <v>24</v>
      </c>
      <c r="C27" s="4">
        <v>413</v>
      </c>
      <c r="D27" s="4">
        <v>77</v>
      </c>
      <c r="E27" s="23">
        <v>490</v>
      </c>
      <c r="F27" s="4">
        <v>114</v>
      </c>
      <c r="G27" s="23">
        <v>376</v>
      </c>
      <c r="H27" s="4">
        <v>111</v>
      </c>
      <c r="I27" s="4">
        <v>3</v>
      </c>
      <c r="J27" s="20">
        <v>97.368421052631575</v>
      </c>
      <c r="K27" s="4">
        <v>114</v>
      </c>
    </row>
    <row r="28" spans="1:11" ht="24.75" customHeight="1">
      <c r="A28" s="7">
        <v>20</v>
      </c>
      <c r="B28" s="4" t="s">
        <v>25</v>
      </c>
      <c r="C28" s="4">
        <v>81</v>
      </c>
      <c r="D28" s="4">
        <v>24</v>
      </c>
      <c r="E28" s="23">
        <v>105</v>
      </c>
      <c r="F28" s="4">
        <v>51</v>
      </c>
      <c r="G28" s="23">
        <v>54</v>
      </c>
      <c r="H28" s="4">
        <v>44</v>
      </c>
      <c r="I28" s="4">
        <v>7</v>
      </c>
      <c r="J28" s="20">
        <v>86.274509803921575</v>
      </c>
      <c r="K28" s="4">
        <v>51</v>
      </c>
    </row>
    <row r="29" spans="1:11" ht="23.25" customHeight="1" thickBot="1">
      <c r="A29" s="18">
        <v>21</v>
      </c>
      <c r="B29" s="13" t="s">
        <v>26</v>
      </c>
      <c r="C29" s="13">
        <v>335</v>
      </c>
      <c r="D29" s="13">
        <v>93</v>
      </c>
      <c r="E29" s="23">
        <v>428</v>
      </c>
      <c r="F29" s="13">
        <v>149</v>
      </c>
      <c r="G29" s="23">
        <v>279</v>
      </c>
      <c r="H29" s="13">
        <v>126</v>
      </c>
      <c r="I29" s="13">
        <v>23</v>
      </c>
      <c r="J29" s="21">
        <v>84.56375838926175</v>
      </c>
      <c r="K29" s="13">
        <v>149</v>
      </c>
    </row>
    <row r="30" spans="1:11" s="12" customFormat="1" ht="21" customHeight="1" thickBot="1">
      <c r="A30" s="35" t="s">
        <v>36</v>
      </c>
      <c r="B30" s="36"/>
      <c r="C30" s="19">
        <f>SUM(C9:C29)</f>
        <v>15963</v>
      </c>
      <c r="D30" s="19">
        <f>SUM(D9:D29)</f>
        <v>3827</v>
      </c>
      <c r="E30" s="19">
        <f>SUM(E9:E29)</f>
        <v>19790</v>
      </c>
      <c r="F30" s="19">
        <f>SUM(F9:F29)</f>
        <v>3204</v>
      </c>
      <c r="G30" s="19">
        <f>SUM(G9:G29)</f>
        <v>16586</v>
      </c>
      <c r="H30" s="19">
        <f>SUM(H9:H29)</f>
        <v>2714</v>
      </c>
      <c r="I30" s="19">
        <f>SUM(I9:I29)</f>
        <v>490</v>
      </c>
      <c r="J30" s="22">
        <f>AVERAGE(J9:J29)</f>
        <v>83.903314334827556</v>
      </c>
      <c r="K30" s="24">
        <f>SUM(K9:K29)</f>
        <v>3204</v>
      </c>
    </row>
    <row r="31" spans="1:11" ht="12.75" customHeight="1">
      <c r="J31" s="25"/>
    </row>
  </sheetData>
  <mergeCells count="4">
    <mergeCell ref="A3:K3"/>
    <mergeCell ref="A1:K1"/>
    <mergeCell ref="A2:K2"/>
    <mergeCell ref="A30:B30"/>
  </mergeCells>
  <pageMargins left="0.7" right="0.7" top="0.75" bottom="0.75" header="0.3" footer="0.3"/>
  <pageSetup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October_2020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HAPPY1</dc:creator>
  <cp:lastModifiedBy>Gescom</cp:lastModifiedBy>
  <cp:lastPrinted>2019-12-03T07:49:22Z</cp:lastPrinted>
  <dcterms:created xsi:type="dcterms:W3CDTF">2018-01-29T05:45:39Z</dcterms:created>
  <dcterms:modified xsi:type="dcterms:W3CDTF">2020-11-05T06:40:06Z</dcterms:modified>
</cp:coreProperties>
</file>